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SV2\disk\01-最新情報\18-ホームページ\JOJO_HP\public_html\08-rink\ginowanRC\R-joho\club-form\"/>
    </mc:Choice>
  </mc:AlternateContent>
  <bookViews>
    <workbookView xWindow="360" yWindow="45" windowWidth="28035" windowHeight="12105"/>
  </bookViews>
  <sheets>
    <sheet name="欠席免除申請" sheetId="1" r:id="rId1"/>
  </sheets>
  <definedNames>
    <definedName name="_xlnm.Print_Area" localSheetId="0">欠席免除申請!$B$2:$AH$44</definedName>
    <definedName name="R齢">欠席免除申請!$AO$5:$AO$71</definedName>
    <definedName name="在歴">欠席免除申請!$AP$5:$AP$71</definedName>
    <definedName name="日にち">欠席免除申請!$AM$5:$AM$30</definedName>
  </definedNames>
  <calcPr calcId="152511"/>
</workbook>
</file>

<file path=xl/calcChain.xml><?xml version="1.0" encoding="utf-8"?>
<calcChain xmlns="http://schemas.openxmlformats.org/spreadsheetml/2006/main">
  <c r="AP8" i="1" l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P68" i="1" s="1"/>
  <c r="AP69" i="1" s="1"/>
  <c r="AP70" i="1" s="1"/>
  <c r="AP71" i="1" s="1"/>
  <c r="AP7" i="1"/>
  <c r="W22" i="1"/>
  <c r="AM16" i="1"/>
  <c r="AM14" i="1" s="1"/>
  <c r="AM13" i="1" s="1"/>
  <c r="AM12" i="1" s="1"/>
  <c r="AM11" i="1" s="1"/>
  <c r="AM10" i="1" s="1"/>
  <c r="AM9" i="1" s="1"/>
  <c r="AM8" i="1" s="1"/>
  <c r="AM7" i="1" s="1"/>
  <c r="AM6" i="1" s="1"/>
  <c r="AO7" i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O65" i="1" s="1"/>
  <c r="AO66" i="1" s="1"/>
  <c r="AO67" i="1" s="1"/>
  <c r="AO68" i="1" s="1"/>
  <c r="AO69" i="1" s="1"/>
  <c r="AO70" i="1" s="1"/>
  <c r="AO71" i="1" s="1"/>
  <c r="AM17" i="1" l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</calcChain>
</file>

<file path=xl/sharedStrings.xml><?xml version="1.0" encoding="utf-8"?>
<sst xmlns="http://schemas.openxmlformats.org/spreadsheetml/2006/main" count="34" uniqueCount="31">
  <si>
    <t>任意</t>
    <rPh sb="0" eb="2">
      <t>ニンイ</t>
    </rPh>
    <phoneticPr fontId="7"/>
  </si>
  <si>
    <t>・</t>
    <phoneticPr fontId="7"/>
  </si>
  <si>
    <t>宜野湾ロータリ－クラブ会長</t>
    <phoneticPr fontId="7"/>
  </si>
  <si>
    <t>◎</t>
    <phoneticPr fontId="7"/>
  </si>
  <si>
    <t xml:space="preserve"> 殿</t>
    <phoneticPr fontId="7"/>
  </si>
  <si>
    <t>出席免除 申請書</t>
  </si>
  <si>
    <t xml:space="preserve">私、 </t>
    <phoneticPr fontId="7"/>
  </si>
  <si>
    <t>は、宜野湾ロータリークラブ 「定款 第9条出席第3節</t>
    <rPh sb="2" eb="5">
      <t>ギノワン</t>
    </rPh>
    <phoneticPr fontId="7"/>
  </si>
  <si>
    <t>出席規定の免除」(下記※)に基づき出席免除を申請 致します 。</t>
    <rPh sb="9" eb="11">
      <t>カキ</t>
    </rPh>
    <phoneticPr fontId="7"/>
  </si>
  <si>
    <t>西暦          年     月     日</t>
    <rPh sb="0" eb="2">
      <t>セイレキ</t>
    </rPh>
    <rPh sb="18" eb="19">
      <t>ツキ</t>
    </rPh>
    <phoneticPr fontId="7"/>
  </si>
  <si>
    <t>宜野湾ロータリークラブ</t>
    <phoneticPr fontId="7"/>
  </si>
  <si>
    <t>氏名</t>
    <rPh sb="0" eb="2">
      <t>シメイ</t>
    </rPh>
    <phoneticPr fontId="7"/>
  </si>
  <si>
    <t>印</t>
    <rPh sb="0" eb="1">
      <t>イン</t>
    </rPh>
    <phoneticPr fontId="7"/>
  </si>
  <si>
    <t>ａ）出席免除申請の理由(a)の場合、該当項目に○(その他の場合は記入)を付す。</t>
    <rPh sb="27" eb="28">
      <t>タ</t>
    </rPh>
    <rPh sb="36" eb="37">
      <t>ツ</t>
    </rPh>
    <phoneticPr fontId="7"/>
  </si>
  <si>
    <t xml:space="preserve"> ・ </t>
    <phoneticPr fontId="7"/>
  </si>
  <si>
    <t>病気怪我治療</t>
    <phoneticPr fontId="7"/>
  </si>
  <si>
    <t>・</t>
  </si>
  <si>
    <t>長期不在</t>
    <phoneticPr fontId="7"/>
  </si>
  <si>
    <t>その他（</t>
    <phoneticPr fontId="7"/>
  </si>
  <si>
    <t xml:space="preserve">  ）</t>
  </si>
  <si>
    <t>b）出席免除申請の理由(b)の場合、申請時点でのロータリー齢を記入する。</t>
    <rPh sb="18" eb="20">
      <t>シンセイ</t>
    </rPh>
    <rPh sb="20" eb="22">
      <t>ジテン</t>
    </rPh>
    <rPh sb="29" eb="30">
      <t>レイ</t>
    </rPh>
    <phoneticPr fontId="7"/>
  </si>
  <si>
    <t>年</t>
    <rPh sb="0" eb="1">
      <t>ネン</t>
    </rPh>
    <phoneticPr fontId="7"/>
  </si>
  <si>
    <t>※宜野湾ロータリークラブ定款 第9条出席 第3節 出席規定の免除</t>
    <rPh sb="1" eb="4">
      <t>ギノワン</t>
    </rPh>
    <phoneticPr fontId="7"/>
  </si>
  <si>
    <t>（a）理事会の承認する条件と事情による欠席の場合。理事会は、正当かつ十分な理由による欠席を認める権限を持つ。このような出席規定適用免除は、最長12ヶ月間までとする。ただし、健康上の理由から 12ヶ月間を超えて欠席となる場合は、理事会が改めて、当初の12ヶ月の後に 、さらに一定期間の欠席を認めることができる。</t>
    <rPh sb="14" eb="16">
      <t>ジジョウ</t>
    </rPh>
    <rPh sb="37" eb="39">
      <t>リユウ</t>
    </rPh>
    <rPh sb="42" eb="44">
      <t>ケッセキ</t>
    </rPh>
    <phoneticPr fontId="7"/>
  </si>
  <si>
    <t>柏田 吉美</t>
    <rPh sb="0" eb="2">
      <t>カシワダ</t>
    </rPh>
    <rPh sb="3" eb="5">
      <t>ヨシミ</t>
    </rPh>
    <phoneticPr fontId="7"/>
  </si>
  <si>
    <t>ロータリ－齢</t>
    <rPh sb="5" eb="6">
      <t>レイ</t>
    </rPh>
    <phoneticPr fontId="3"/>
  </si>
  <si>
    <t>ロータリ－在歴</t>
    <rPh sb="5" eb="7">
      <t>ザイレキ</t>
    </rPh>
    <phoneticPr fontId="3"/>
  </si>
  <si>
    <t>（b）一つまたは複数のロータリークラブ歴と会員年齢の合計が 85年以上で且つロータリー在歴20年以上の条件を満たし、さらに出席規定の免除をされたい希望を、書面をもってクラブ幹事に通告し、理事会が承認した場合</t>
    <rPh sb="36" eb="37">
      <t>カ</t>
    </rPh>
    <rPh sb="43" eb="45">
      <t>ザイレキ</t>
    </rPh>
    <rPh sb="47" eb="50">
      <t>ネンイジョウ</t>
    </rPh>
    <rPh sb="51" eb="53">
      <t>ジョウケン</t>
    </rPh>
    <rPh sb="54" eb="55">
      <t>ミ</t>
    </rPh>
    <rPh sb="93" eb="95">
      <t>リジ</t>
    </rPh>
    <phoneticPr fontId="7"/>
  </si>
  <si>
    <t>（ 85年以上）</t>
    <rPh sb="4" eb="5">
      <t>ネン</t>
    </rPh>
    <rPh sb="5" eb="7">
      <t>イジョウ</t>
    </rPh>
    <phoneticPr fontId="3"/>
  </si>
  <si>
    <t>（ 20年以上）</t>
    <rPh sb="4" eb="5">
      <t>ネン</t>
    </rPh>
    <rPh sb="5" eb="7">
      <t>イジョウ</t>
    </rPh>
    <phoneticPr fontId="3"/>
  </si>
  <si>
    <t>宜野湾RC　2016-17年度</t>
    <rPh sb="0" eb="3">
      <t>ギノワン</t>
    </rPh>
    <rPh sb="13" eb="15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</si>
</sst>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7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b/>
      <sz val="16"/>
      <color theme="3" tint="-0.249977111117893"/>
      <name val="HG丸ｺﾞｼｯｸM-PRO"/>
      <family val="3"/>
      <charset val="128"/>
    </font>
    <font>
      <sz val="6"/>
      <name val="ＭＳ Ｐゴシック"/>
      <family val="2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2"/>
      <color indexed="6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indexed="12"/>
      <name val="HG丸ｺﾞｼｯｸM-PRO"/>
      <family val="3"/>
      <charset val="128"/>
    </font>
    <font>
      <b/>
      <sz val="12"/>
      <color indexed="6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Continuous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14" fontId="8" fillId="0" borderId="1" xfId="1" applyNumberFormat="1" applyFont="1" applyBorder="1" applyAlignment="1">
      <alignment vertical="center"/>
    </xf>
    <xf numFmtId="14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9" fillId="0" borderId="3" xfId="1" applyFont="1" applyBorder="1" applyAlignment="1" applyProtection="1">
      <alignment horizontal="justify" vertical="center"/>
      <protection locked="0"/>
    </xf>
    <xf numFmtId="0" fontId="10" fillId="0" borderId="0" xfId="1" applyFont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14" fontId="8" fillId="0" borderId="4" xfId="1" applyNumberFormat="1" applyFont="1" applyBorder="1" applyAlignment="1">
      <alignment vertical="center"/>
    </xf>
    <xf numFmtId="14" fontId="8" fillId="0" borderId="5" xfId="1" applyNumberFormat="1" applyFont="1" applyBorder="1" applyAlignment="1">
      <alignment vertical="center"/>
    </xf>
    <xf numFmtId="14" fontId="8" fillId="0" borderId="6" xfId="1" applyNumberFormat="1" applyFont="1" applyBorder="1" applyAlignment="1">
      <alignment vertical="center"/>
    </xf>
    <xf numFmtId="0" fontId="5" fillId="0" borderId="0" xfId="1" applyFont="1" applyAlignment="1">
      <alignment horizontal="left" vertical="top"/>
    </xf>
    <xf numFmtId="0" fontId="12" fillId="0" borderId="0" xfId="1" applyFont="1" applyAlignment="1">
      <alignment horizontal="left" vertical="center"/>
    </xf>
    <xf numFmtId="0" fontId="5" fillId="0" borderId="0" xfId="1" applyNumberFormat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horizontal="justify" vertical="top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justify" vertical="top"/>
    </xf>
    <xf numFmtId="0" fontId="1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5" fillId="0" borderId="12" xfId="1" applyFont="1" applyFill="1" applyBorder="1" applyAlignment="1">
      <alignment horizontal="justify" vertical="top"/>
    </xf>
    <xf numFmtId="0" fontId="5" fillId="0" borderId="0" xfId="1" applyFont="1" applyFill="1" applyBorder="1" applyAlignment="1">
      <alignment horizontal="justify" vertical="top"/>
    </xf>
    <xf numFmtId="0" fontId="5" fillId="0" borderId="13" xfId="1" applyFont="1" applyFill="1" applyBorder="1" applyAlignment="1">
      <alignment horizontal="justify" vertical="top"/>
    </xf>
    <xf numFmtId="0" fontId="5" fillId="0" borderId="14" xfId="1" applyFont="1" applyFill="1" applyBorder="1" applyAlignment="1">
      <alignment horizontal="justify" vertical="top"/>
    </xf>
    <xf numFmtId="0" fontId="5" fillId="0" borderId="15" xfId="1" applyFont="1" applyFill="1" applyBorder="1" applyAlignment="1">
      <alignment horizontal="justify" vertical="top"/>
    </xf>
    <xf numFmtId="0" fontId="5" fillId="0" borderId="16" xfId="1" applyFont="1" applyFill="1" applyBorder="1" applyAlignment="1">
      <alignment horizontal="justify" vertical="top"/>
    </xf>
    <xf numFmtId="0" fontId="5" fillId="0" borderId="0" xfId="1" applyFont="1" applyAlignment="1">
      <alignment horizontal="distributed" vertical="center"/>
    </xf>
    <xf numFmtId="0" fontId="13" fillId="0" borderId="7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justify" vertical="center"/>
    </xf>
    <xf numFmtId="0" fontId="5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justify" vertical="center"/>
    </xf>
    <xf numFmtId="0" fontId="5" fillId="0" borderId="0" xfId="1" applyFont="1" applyBorder="1" applyAlignment="1">
      <alignment horizontal="justify" vertical="center"/>
    </xf>
    <xf numFmtId="0" fontId="5" fillId="0" borderId="13" xfId="1" applyFont="1" applyBorder="1" applyAlignment="1">
      <alignment horizontal="justify" vertical="center"/>
    </xf>
    <xf numFmtId="0" fontId="6" fillId="0" borderId="0" xfId="1" applyFont="1" applyAlignment="1" applyProtection="1">
      <alignment horizontal="right"/>
      <protection locked="0"/>
    </xf>
    <xf numFmtId="0" fontId="9" fillId="0" borderId="3" xfId="1" applyFont="1" applyBorder="1" applyAlignment="1" applyProtection="1">
      <alignment horizontal="distributed" vertical="center"/>
      <protection locked="0"/>
    </xf>
    <xf numFmtId="0" fontId="10" fillId="0" borderId="0" xfId="1" applyFont="1" applyAlignment="1">
      <alignment horizontal="center" vertical="center"/>
    </xf>
    <xf numFmtId="176" fontId="5" fillId="0" borderId="0" xfId="1" applyNumberFormat="1" applyFont="1" applyAlignment="1" applyProtection="1">
      <alignment horizontal="distributed" vertical="center"/>
      <protection locked="0"/>
    </xf>
    <xf numFmtId="0" fontId="9" fillId="0" borderId="3" xfId="1" applyFont="1" applyBorder="1" applyAlignment="1" applyProtection="1">
      <alignment horizontal="center" vertical="center"/>
    </xf>
    <xf numFmtId="0" fontId="5" fillId="0" borderId="0" xfId="1" applyFont="1" applyAlignment="1">
      <alignment horizontal="right" vertical="center"/>
    </xf>
  </cellXfs>
  <cellStyles count="2">
    <cellStyle name="標準" xfId="0" builtinId="0"/>
    <cellStyle name="標準_年間活動計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1</xdr:row>
      <xdr:rowOff>76200</xdr:rowOff>
    </xdr:from>
    <xdr:to>
      <xdr:col>20</xdr:col>
      <xdr:colOff>133350</xdr:colOff>
      <xdr:row>3</xdr:row>
      <xdr:rowOff>121502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314325"/>
          <a:ext cx="1619250" cy="473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1"/>
  <sheetViews>
    <sheetView showGridLines="0" showRowColHeaders="0" tabSelected="1" view="pageBreakPreview" zoomScaleNormal="100" workbookViewId="0">
      <selection activeCell="M32" sqref="M32:P32"/>
    </sheetView>
  </sheetViews>
  <sheetFormatPr defaultRowHeight="13.5"/>
  <cols>
    <col min="1" max="34" width="2.625" style="2" customWidth="1"/>
    <col min="35" max="38" width="9" style="2"/>
    <col min="39" max="39" width="12.125" style="2" bestFit="1" customWidth="1"/>
    <col min="40" max="16384" width="9" style="2"/>
  </cols>
  <sheetData>
    <row r="1" spans="1:43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3" ht="14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I2" s="3"/>
      <c r="AJ2" s="3"/>
    </row>
    <row r="3" spans="1:43" s="6" customFormat="1" ht="20.10000000000000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43" s="6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30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"/>
      <c r="AJ4" s="5"/>
    </row>
    <row r="5" spans="1:43" s="6" customFormat="1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7"/>
      <c r="AI5" s="5"/>
      <c r="AJ5" s="5"/>
      <c r="AM5" s="8" t="s">
        <v>0</v>
      </c>
      <c r="AN5" s="9" t="s">
        <v>1</v>
      </c>
      <c r="AO5" s="10"/>
      <c r="AP5" s="10"/>
    </row>
    <row r="6" spans="1:43" s="6" customFormat="1" ht="20.100000000000001" customHeight="1">
      <c r="A6" s="5"/>
      <c r="B6" s="11"/>
      <c r="C6" s="11"/>
      <c r="D6" s="11" t="s">
        <v>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  <c r="AF6" s="12"/>
      <c r="AG6" s="12"/>
      <c r="AH6" s="12"/>
      <c r="AM6" s="13">
        <f t="shared" ref="AM6:AM12" ca="1" si="0">AM7-1</f>
        <v>42586</v>
      </c>
      <c r="AN6" s="14" t="s">
        <v>3</v>
      </c>
      <c r="AO6" s="15">
        <v>85</v>
      </c>
      <c r="AP6" s="15">
        <v>20</v>
      </c>
    </row>
    <row r="7" spans="1:43" s="6" customFormat="1" ht="20.100000000000001" customHeight="1">
      <c r="A7" s="5"/>
      <c r="B7" s="11"/>
      <c r="C7" s="11"/>
      <c r="E7" s="16"/>
      <c r="F7" s="54" t="s">
        <v>24</v>
      </c>
      <c r="G7" s="54"/>
      <c r="H7" s="54"/>
      <c r="I7" s="54"/>
      <c r="J7" s="54"/>
      <c r="K7" s="54"/>
      <c r="L7" s="16"/>
      <c r="M7" s="11" t="s">
        <v>4</v>
      </c>
      <c r="N7" s="11"/>
      <c r="O7" s="11"/>
      <c r="P7" s="11"/>
      <c r="Q7" s="11"/>
      <c r="R7" s="11"/>
      <c r="S7" s="11"/>
      <c r="T7" s="12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  <c r="AF7" s="12"/>
      <c r="AG7" s="12"/>
      <c r="AH7" s="12"/>
      <c r="AM7" s="13">
        <f t="shared" ca="1" si="0"/>
        <v>42587</v>
      </c>
      <c r="AO7" s="15">
        <f>AO6+1</f>
        <v>86</v>
      </c>
      <c r="AP7" s="15">
        <f>AP6+1</f>
        <v>21</v>
      </c>
    </row>
    <row r="8" spans="1:43" s="6" customFormat="1" ht="20.100000000000001" customHeight="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1"/>
      <c r="V8" s="11"/>
      <c r="W8" s="11"/>
      <c r="X8" s="11"/>
      <c r="Y8" s="11"/>
      <c r="Z8" s="11"/>
      <c r="AA8" s="11"/>
      <c r="AB8" s="11"/>
      <c r="AC8" s="11"/>
      <c r="AD8" s="11"/>
      <c r="AE8" s="12"/>
      <c r="AF8" s="12"/>
      <c r="AG8" s="12"/>
      <c r="AH8" s="12"/>
      <c r="AM8" s="13">
        <f t="shared" ca="1" si="0"/>
        <v>42588</v>
      </c>
      <c r="AO8" s="15">
        <f t="shared" ref="AO8:AP71" si="1">AO7+1</f>
        <v>87</v>
      </c>
      <c r="AP8" s="15">
        <f t="shared" si="1"/>
        <v>22</v>
      </c>
    </row>
    <row r="9" spans="1:43" s="6" customFormat="1" ht="20.100000000000001" customHeight="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  <c r="U9" s="11"/>
      <c r="V9" s="11"/>
      <c r="W9" s="11"/>
      <c r="X9" s="11"/>
      <c r="Y9" s="11"/>
      <c r="Z9" s="11"/>
      <c r="AA9" s="11"/>
      <c r="AB9" s="11"/>
      <c r="AC9" s="11"/>
      <c r="AD9" s="11"/>
      <c r="AE9" s="12"/>
      <c r="AF9" s="12"/>
      <c r="AG9" s="12"/>
      <c r="AH9" s="12"/>
      <c r="AM9" s="13">
        <f t="shared" ca="1" si="0"/>
        <v>42589</v>
      </c>
      <c r="AO9" s="15">
        <f t="shared" si="1"/>
        <v>88</v>
      </c>
      <c r="AP9" s="15">
        <f t="shared" si="1"/>
        <v>23</v>
      </c>
    </row>
    <row r="10" spans="1:43" s="6" customFormat="1" ht="20.100000000000001" customHeight="1">
      <c r="A10" s="5"/>
      <c r="B10" s="11"/>
      <c r="C10" s="11"/>
      <c r="D10" s="55" t="s">
        <v>5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12"/>
      <c r="AG10" s="12"/>
      <c r="AH10" s="12"/>
      <c r="AM10" s="13">
        <f t="shared" ca="1" si="0"/>
        <v>42590</v>
      </c>
      <c r="AO10" s="15">
        <f t="shared" si="1"/>
        <v>89</v>
      </c>
      <c r="AP10" s="15">
        <f t="shared" si="1"/>
        <v>24</v>
      </c>
    </row>
    <row r="11" spans="1:43" s="6" customFormat="1" ht="20.100000000000001" customHeight="1">
      <c r="A11" s="5"/>
      <c r="B11" s="11"/>
      <c r="C11" s="11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12"/>
      <c r="AG11" s="12"/>
      <c r="AH11" s="12"/>
      <c r="AM11" s="13">
        <f t="shared" ca="1" si="0"/>
        <v>42591</v>
      </c>
      <c r="AO11" s="15">
        <f t="shared" si="1"/>
        <v>90</v>
      </c>
      <c r="AP11" s="15">
        <f t="shared" si="1"/>
        <v>25</v>
      </c>
    </row>
    <row r="12" spans="1:43" s="6" customFormat="1" ht="20.100000000000001" customHeight="1">
      <c r="A12" s="5"/>
      <c r="B12" s="11"/>
      <c r="C12" s="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2"/>
      <c r="AF12" s="12"/>
      <c r="AG12" s="12"/>
      <c r="AH12" s="12"/>
      <c r="AM12" s="13">
        <f t="shared" ca="1" si="0"/>
        <v>42592</v>
      </c>
      <c r="AO12" s="15">
        <f t="shared" si="1"/>
        <v>91</v>
      </c>
      <c r="AP12" s="15">
        <f t="shared" si="1"/>
        <v>26</v>
      </c>
    </row>
    <row r="13" spans="1:43" s="6" customFormat="1" ht="20.100000000000001" customHeight="1">
      <c r="A13" s="5"/>
      <c r="B13" s="11"/>
      <c r="C13" s="11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2"/>
      <c r="AF13" s="12"/>
      <c r="AG13" s="12"/>
      <c r="AH13" s="12"/>
      <c r="AM13" s="13">
        <f ca="1">AM14-1</f>
        <v>42593</v>
      </c>
      <c r="AO13" s="15">
        <f t="shared" si="1"/>
        <v>92</v>
      </c>
      <c r="AP13" s="15">
        <f t="shared" si="1"/>
        <v>27</v>
      </c>
    </row>
    <row r="14" spans="1:43" s="6" customFormat="1" ht="20.100000000000001" customHeight="1">
      <c r="A14" s="5"/>
      <c r="B14" s="11"/>
      <c r="C14" s="11"/>
      <c r="D14" s="11" t="s">
        <v>6</v>
      </c>
      <c r="E14" s="11"/>
      <c r="F14" s="46"/>
      <c r="G14" s="46"/>
      <c r="H14" s="46"/>
      <c r="I14" s="46"/>
      <c r="J14" s="46"/>
      <c r="K14" s="46"/>
      <c r="L14" s="46"/>
      <c r="M14" s="11" t="s">
        <v>7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5"/>
      <c r="AM14" s="13">
        <f ca="1">AM16-1</f>
        <v>42594</v>
      </c>
      <c r="AO14" s="15">
        <f t="shared" si="1"/>
        <v>93</v>
      </c>
      <c r="AP14" s="15">
        <f t="shared" si="1"/>
        <v>28</v>
      </c>
      <c r="AQ14" s="5"/>
    </row>
    <row r="15" spans="1:43" s="6" customFormat="1" ht="20.100000000000001" customHeight="1" thickBot="1">
      <c r="A15" s="5"/>
      <c r="B15" s="18"/>
      <c r="C15" s="18"/>
      <c r="D15" s="18" t="s">
        <v>8</v>
      </c>
      <c r="E15" s="18"/>
      <c r="F15" s="18"/>
      <c r="G15" s="1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5"/>
      <c r="AM15" s="20" t="s">
        <v>9</v>
      </c>
      <c r="AO15" s="15">
        <f t="shared" si="1"/>
        <v>94</v>
      </c>
      <c r="AP15" s="15">
        <f t="shared" si="1"/>
        <v>29</v>
      </c>
      <c r="AQ15" s="5"/>
    </row>
    <row r="16" spans="1:43" s="6" customFormat="1" ht="20.100000000000001" customHeight="1" thickBot="1">
      <c r="A16" s="5"/>
      <c r="B16" s="18"/>
      <c r="C16" s="18"/>
      <c r="D16" s="18"/>
      <c r="E16" s="18"/>
      <c r="F16" s="18"/>
      <c r="G16" s="1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5"/>
      <c r="AM16" s="21">
        <f ca="1">TODAY()</f>
        <v>42595</v>
      </c>
      <c r="AO16" s="15">
        <f t="shared" si="1"/>
        <v>95</v>
      </c>
      <c r="AP16" s="15">
        <f t="shared" si="1"/>
        <v>30</v>
      </c>
      <c r="AQ16" s="5"/>
    </row>
    <row r="17" spans="1:43" s="6" customFormat="1" ht="20.100000000000001" customHeight="1">
      <c r="A17" s="5"/>
      <c r="B17" s="18"/>
      <c r="C17" s="18"/>
      <c r="D17" s="18"/>
      <c r="E17" s="18"/>
      <c r="F17" s="18"/>
      <c r="G17" s="1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5"/>
      <c r="AM17" s="22">
        <f ca="1">AM16+1</f>
        <v>42596</v>
      </c>
      <c r="AO17" s="15">
        <f t="shared" si="1"/>
        <v>96</v>
      </c>
      <c r="AP17" s="15">
        <f t="shared" si="1"/>
        <v>31</v>
      </c>
      <c r="AQ17" s="5"/>
    </row>
    <row r="18" spans="1:43" s="6" customFormat="1" ht="20.100000000000001" customHeight="1">
      <c r="A18" s="5"/>
      <c r="B18" s="18"/>
      <c r="C18" s="18"/>
      <c r="D18" s="18"/>
      <c r="E18" s="18"/>
      <c r="F18" s="18"/>
      <c r="G18" s="1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5"/>
      <c r="AM18" s="13">
        <f t="shared" ref="AM18:AM30" ca="1" si="2">AM17+1</f>
        <v>42597</v>
      </c>
      <c r="AO18" s="15">
        <f t="shared" si="1"/>
        <v>97</v>
      </c>
      <c r="AP18" s="15">
        <f t="shared" si="1"/>
        <v>32</v>
      </c>
      <c r="AQ18" s="5"/>
    </row>
    <row r="19" spans="1:43" s="6" customFormat="1" ht="20.100000000000001" customHeight="1">
      <c r="A19" s="5"/>
      <c r="B19" s="11"/>
      <c r="C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  <c r="T19" s="11"/>
      <c r="V19" s="56" t="s">
        <v>9</v>
      </c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12"/>
      <c r="AH19" s="12"/>
      <c r="AI19" s="5"/>
      <c r="AM19" s="13">
        <f t="shared" ca="1" si="2"/>
        <v>42598</v>
      </c>
      <c r="AO19" s="15">
        <f t="shared" si="1"/>
        <v>98</v>
      </c>
      <c r="AP19" s="15">
        <f t="shared" si="1"/>
        <v>33</v>
      </c>
      <c r="AQ19" s="5"/>
    </row>
    <row r="20" spans="1:43" s="6" customFormat="1" ht="20.100000000000001" customHeight="1">
      <c r="A20" s="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1"/>
      <c r="U20" s="11"/>
      <c r="W20" s="11"/>
      <c r="X20" s="11"/>
      <c r="Y20" s="11"/>
      <c r="Z20" s="11"/>
      <c r="AA20" s="11"/>
      <c r="AB20" s="11"/>
      <c r="AC20" s="11"/>
      <c r="AD20" s="11"/>
      <c r="AE20" s="12"/>
      <c r="AF20" s="12"/>
      <c r="AG20" s="12"/>
      <c r="AH20" s="12"/>
      <c r="AI20" s="5"/>
      <c r="AM20" s="13">
        <f t="shared" ca="1" si="2"/>
        <v>42599</v>
      </c>
      <c r="AO20" s="15">
        <f t="shared" si="1"/>
        <v>99</v>
      </c>
      <c r="AP20" s="15">
        <f t="shared" si="1"/>
        <v>34</v>
      </c>
      <c r="AQ20" s="5"/>
    </row>
    <row r="21" spans="1:43" s="6" customFormat="1" ht="20.100000000000001" customHeight="1">
      <c r="A21" s="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  <c r="T21" s="11"/>
      <c r="U21" s="23" t="s">
        <v>10</v>
      </c>
      <c r="W21" s="11"/>
      <c r="X21" s="11"/>
      <c r="Y21" s="11"/>
      <c r="Z21" s="11"/>
      <c r="AA21" s="11"/>
      <c r="AB21" s="11"/>
      <c r="AC21" s="11"/>
      <c r="AD21" s="11"/>
      <c r="AE21" s="12"/>
      <c r="AF21" s="12"/>
      <c r="AG21" s="12"/>
      <c r="AH21" s="12"/>
      <c r="AI21" s="5"/>
      <c r="AM21" s="13">
        <f t="shared" ca="1" si="2"/>
        <v>42600</v>
      </c>
      <c r="AO21" s="15">
        <f t="shared" si="1"/>
        <v>100</v>
      </c>
      <c r="AP21" s="15">
        <f t="shared" si="1"/>
        <v>35</v>
      </c>
      <c r="AQ21" s="5"/>
    </row>
    <row r="22" spans="1:43" s="6" customFormat="1" ht="20.100000000000001" customHeight="1">
      <c r="A22" s="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  <c r="T22" s="11"/>
      <c r="U22" s="24" t="s">
        <v>11</v>
      </c>
      <c r="W22" s="57" t="str">
        <f>IF(F14="","",F14)</f>
        <v/>
      </c>
      <c r="X22" s="57"/>
      <c r="Y22" s="57"/>
      <c r="Z22" s="57"/>
      <c r="AA22" s="57"/>
      <c r="AB22" s="57"/>
      <c r="AC22" s="57"/>
      <c r="AD22" s="57"/>
      <c r="AF22" s="24" t="s">
        <v>12</v>
      </c>
      <c r="AG22" s="12"/>
      <c r="AH22" s="12"/>
      <c r="AI22" s="5"/>
      <c r="AM22" s="13">
        <f t="shared" ca="1" si="2"/>
        <v>42601</v>
      </c>
      <c r="AO22" s="15">
        <f t="shared" si="1"/>
        <v>101</v>
      </c>
      <c r="AP22" s="15">
        <f t="shared" si="1"/>
        <v>36</v>
      </c>
      <c r="AQ22" s="5"/>
    </row>
    <row r="23" spans="1:43" s="6" customFormat="1" ht="20.100000000000001" customHeight="1">
      <c r="A23" s="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/>
      <c r="AF23" s="12"/>
      <c r="AG23" s="12"/>
      <c r="AH23" s="12"/>
      <c r="AI23" s="5"/>
      <c r="AM23" s="13">
        <f t="shared" ca="1" si="2"/>
        <v>42602</v>
      </c>
      <c r="AO23" s="15">
        <f t="shared" si="1"/>
        <v>102</v>
      </c>
      <c r="AP23" s="15">
        <f t="shared" si="1"/>
        <v>37</v>
      </c>
      <c r="AQ23" s="5"/>
    </row>
    <row r="24" spans="1:43" s="6" customFormat="1" ht="20.100000000000001" customHeight="1">
      <c r="A24" s="5"/>
      <c r="B24" s="11"/>
      <c r="C24" s="11"/>
      <c r="D24" s="11" t="s">
        <v>13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2"/>
      <c r="AF24" s="12"/>
      <c r="AG24" s="12"/>
      <c r="AH24" s="12"/>
      <c r="AI24" s="5"/>
      <c r="AM24" s="13">
        <f t="shared" ca="1" si="2"/>
        <v>42603</v>
      </c>
      <c r="AO24" s="15">
        <f t="shared" si="1"/>
        <v>103</v>
      </c>
      <c r="AP24" s="15">
        <f t="shared" si="1"/>
        <v>38</v>
      </c>
    </row>
    <row r="25" spans="1:43" s="6" customFormat="1" ht="20.100000000000001" customHeight="1">
      <c r="A25" s="5"/>
      <c r="B25" s="11"/>
      <c r="C25" s="11"/>
      <c r="E25" s="11"/>
      <c r="F25" s="43" t="s">
        <v>14</v>
      </c>
      <c r="G25" s="44"/>
      <c r="H25" s="11" t="s">
        <v>15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2"/>
      <c r="AF25" s="12"/>
      <c r="AG25" s="12"/>
      <c r="AH25" s="11"/>
      <c r="AI25" s="5"/>
      <c r="AM25" s="13">
        <f t="shared" ca="1" si="2"/>
        <v>42604</v>
      </c>
      <c r="AO25" s="15">
        <f t="shared" si="1"/>
        <v>104</v>
      </c>
      <c r="AP25" s="15">
        <f t="shared" si="1"/>
        <v>39</v>
      </c>
      <c r="AQ25" s="5"/>
    </row>
    <row r="26" spans="1:43" s="6" customFormat="1" ht="20.100000000000001" customHeight="1">
      <c r="A26" s="5"/>
      <c r="B26" s="11"/>
      <c r="C26" s="11"/>
      <c r="D26" s="11"/>
      <c r="F26" s="43" t="s">
        <v>16</v>
      </c>
      <c r="G26" s="44"/>
      <c r="H26" s="11" t="s">
        <v>17</v>
      </c>
      <c r="I26" s="11"/>
      <c r="J26" s="11"/>
      <c r="L26" s="11"/>
      <c r="N26" s="11"/>
      <c r="O26" s="11"/>
      <c r="P26" s="11"/>
      <c r="Q26" s="11"/>
      <c r="R26" s="11"/>
      <c r="S26" s="11"/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2"/>
      <c r="AF26" s="12"/>
      <c r="AG26" s="12"/>
      <c r="AH26" s="11"/>
      <c r="AI26" s="5"/>
      <c r="AM26" s="13">
        <f t="shared" ca="1" si="2"/>
        <v>42605</v>
      </c>
      <c r="AO26" s="15">
        <f t="shared" si="1"/>
        <v>105</v>
      </c>
      <c r="AP26" s="15">
        <f t="shared" si="1"/>
        <v>40</v>
      </c>
      <c r="AQ26" s="5"/>
    </row>
    <row r="27" spans="1:43" s="6" customFormat="1" ht="20.100000000000001" customHeight="1">
      <c r="A27" s="5"/>
      <c r="B27" s="11"/>
      <c r="C27" s="11"/>
      <c r="D27" s="11"/>
      <c r="F27" s="43" t="s">
        <v>14</v>
      </c>
      <c r="G27" s="44"/>
      <c r="H27" s="11" t="s">
        <v>18</v>
      </c>
      <c r="I27" s="11"/>
      <c r="J27" s="11"/>
      <c r="K27" s="11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12" t="s">
        <v>19</v>
      </c>
      <c r="AH27" s="11"/>
      <c r="AI27" s="5"/>
      <c r="AM27" s="13">
        <f t="shared" ca="1" si="2"/>
        <v>42606</v>
      </c>
      <c r="AO27" s="15">
        <f t="shared" si="1"/>
        <v>106</v>
      </c>
      <c r="AP27" s="15">
        <f t="shared" si="1"/>
        <v>41</v>
      </c>
      <c r="AQ27" s="5"/>
    </row>
    <row r="28" spans="1:43" s="6" customFormat="1" ht="20.100000000000001" customHeight="1">
      <c r="A28" s="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2"/>
      <c r="AF28" s="12"/>
      <c r="AG28" s="12"/>
      <c r="AH28" s="11"/>
      <c r="AI28" s="5"/>
      <c r="AM28" s="13">
        <f t="shared" ca="1" si="2"/>
        <v>42607</v>
      </c>
      <c r="AO28" s="15">
        <f t="shared" si="1"/>
        <v>107</v>
      </c>
      <c r="AP28" s="15">
        <f t="shared" si="1"/>
        <v>42</v>
      </c>
      <c r="AQ28" s="5"/>
    </row>
    <row r="29" spans="1:43" s="6" customFormat="1" ht="20.100000000000001" customHeight="1">
      <c r="A29" s="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2"/>
      <c r="AF29" s="12"/>
      <c r="AG29" s="12"/>
      <c r="AH29" s="11"/>
      <c r="AI29" s="5"/>
      <c r="AM29" s="13">
        <f t="shared" ca="1" si="2"/>
        <v>42608</v>
      </c>
      <c r="AO29" s="15">
        <f t="shared" si="1"/>
        <v>108</v>
      </c>
      <c r="AP29" s="15">
        <f t="shared" si="1"/>
        <v>43</v>
      </c>
      <c r="AQ29" s="5"/>
    </row>
    <row r="30" spans="1:43" s="6" customFormat="1" ht="20.100000000000001" customHeight="1">
      <c r="A30" s="5"/>
      <c r="B30" s="11"/>
      <c r="C30" s="11"/>
      <c r="D30" s="11" t="s">
        <v>20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2"/>
      <c r="AF30" s="12"/>
      <c r="AG30" s="12"/>
      <c r="AH30" s="11"/>
      <c r="AI30" s="5"/>
      <c r="AM30" s="13">
        <f t="shared" ca="1" si="2"/>
        <v>42609</v>
      </c>
      <c r="AO30" s="15">
        <f t="shared" si="1"/>
        <v>109</v>
      </c>
      <c r="AP30" s="15">
        <f t="shared" si="1"/>
        <v>44</v>
      </c>
      <c r="AQ30" s="5"/>
    </row>
    <row r="31" spans="1:43" s="6" customFormat="1" ht="20.100000000000001" customHeight="1">
      <c r="A31" s="5"/>
      <c r="B31" s="11"/>
      <c r="C31" s="11"/>
      <c r="D31" s="11"/>
      <c r="E31" s="11"/>
      <c r="F31" s="11"/>
      <c r="G31" s="11"/>
      <c r="H31" s="11"/>
      <c r="I31" s="11"/>
      <c r="J31" s="11"/>
      <c r="K31" s="11"/>
      <c r="R31" s="11"/>
      <c r="S31" s="11"/>
      <c r="T31" s="12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  <c r="AF31" s="12"/>
      <c r="AG31" s="12"/>
      <c r="AH31" s="11"/>
      <c r="AI31" s="5"/>
      <c r="AO31" s="15">
        <f t="shared" si="1"/>
        <v>110</v>
      </c>
      <c r="AP31" s="15">
        <f t="shared" si="1"/>
        <v>45</v>
      </c>
      <c r="AQ31" s="25"/>
    </row>
    <row r="32" spans="1:43" s="6" customFormat="1" ht="20.100000000000001" customHeight="1">
      <c r="A32" s="5"/>
      <c r="B32" s="11"/>
      <c r="C32" s="11"/>
      <c r="D32" s="11"/>
      <c r="E32" s="11"/>
      <c r="F32" s="11"/>
      <c r="G32" s="11"/>
      <c r="H32" s="11"/>
      <c r="I32" s="11"/>
      <c r="L32" s="58" t="s">
        <v>25</v>
      </c>
      <c r="M32" s="46">
        <v>85</v>
      </c>
      <c r="N32" s="46"/>
      <c r="O32" s="46"/>
      <c r="P32" s="46"/>
      <c r="Q32" s="11" t="s">
        <v>21</v>
      </c>
      <c r="R32" s="11"/>
      <c r="S32" s="11" t="s">
        <v>28</v>
      </c>
      <c r="T32" s="12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2"/>
      <c r="AF32" s="12"/>
      <c r="AG32" s="12"/>
      <c r="AH32" s="11"/>
      <c r="AI32" s="5"/>
      <c r="AO32" s="15">
        <f t="shared" si="1"/>
        <v>111</v>
      </c>
      <c r="AP32" s="15">
        <f t="shared" si="1"/>
        <v>46</v>
      </c>
      <c r="AQ32" s="5"/>
    </row>
    <row r="33" spans="1:43" s="6" customFormat="1" ht="20.100000000000001" customHeight="1">
      <c r="A33" s="5"/>
      <c r="B33" s="11"/>
      <c r="C33" s="11"/>
      <c r="D33" s="11"/>
      <c r="E33" s="11"/>
      <c r="F33" s="11"/>
      <c r="G33" s="11"/>
      <c r="H33" s="11"/>
      <c r="I33" s="11"/>
      <c r="J33" s="11"/>
      <c r="K33" s="11"/>
      <c r="R33" s="11"/>
      <c r="S33" s="11"/>
      <c r="T33" s="12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2"/>
      <c r="AF33" s="12"/>
      <c r="AG33" s="12"/>
      <c r="AH33" s="11"/>
      <c r="AI33" s="5"/>
      <c r="AO33" s="15">
        <f t="shared" si="1"/>
        <v>112</v>
      </c>
      <c r="AP33" s="15">
        <f t="shared" si="1"/>
        <v>47</v>
      </c>
      <c r="AQ33" s="5"/>
    </row>
    <row r="34" spans="1:43" s="6" customFormat="1" ht="20.100000000000001" customHeight="1">
      <c r="A34" s="5"/>
      <c r="B34" s="11"/>
      <c r="C34" s="11"/>
      <c r="D34" s="11"/>
      <c r="E34" s="11"/>
      <c r="F34" s="11"/>
      <c r="G34" s="11"/>
      <c r="H34" s="11"/>
      <c r="I34" s="11"/>
      <c r="L34" s="58" t="s">
        <v>26</v>
      </c>
      <c r="M34" s="46">
        <v>20</v>
      </c>
      <c r="N34" s="46"/>
      <c r="O34" s="46"/>
      <c r="P34" s="46"/>
      <c r="Q34" s="11" t="s">
        <v>21</v>
      </c>
      <c r="R34" s="11"/>
      <c r="S34" s="11" t="s">
        <v>29</v>
      </c>
      <c r="T34" s="12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2"/>
      <c r="AF34" s="12"/>
      <c r="AG34" s="12"/>
      <c r="AH34" s="11"/>
      <c r="AI34" s="5"/>
      <c r="AO34" s="15">
        <f t="shared" si="1"/>
        <v>113</v>
      </c>
      <c r="AP34" s="15">
        <f t="shared" si="1"/>
        <v>48</v>
      </c>
      <c r="AQ34" s="5"/>
    </row>
    <row r="35" spans="1:43" s="6" customFormat="1" ht="20.100000000000001" customHeight="1">
      <c r="A35" s="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2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2"/>
      <c r="AF35" s="12"/>
      <c r="AG35" s="12"/>
      <c r="AH35" s="11"/>
      <c r="AI35" s="5"/>
      <c r="AO35" s="15">
        <f t="shared" si="1"/>
        <v>114</v>
      </c>
      <c r="AP35" s="15">
        <f t="shared" si="1"/>
        <v>49</v>
      </c>
      <c r="AQ35" s="5"/>
    </row>
    <row r="36" spans="1:43" s="6" customFormat="1" ht="20.100000000000001" customHeight="1">
      <c r="A36" s="5"/>
      <c r="B36" s="18"/>
      <c r="C36" s="11"/>
      <c r="D36" s="26" t="s">
        <v>22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2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  <c r="AF36" s="12"/>
      <c r="AG36" s="12"/>
      <c r="AH36" s="18"/>
      <c r="AI36" s="5"/>
      <c r="AJ36" s="5"/>
      <c r="AO36" s="15">
        <f t="shared" si="1"/>
        <v>115</v>
      </c>
      <c r="AP36" s="15">
        <f t="shared" si="1"/>
        <v>50</v>
      </c>
    </row>
    <row r="37" spans="1:43" s="6" customFormat="1" ht="20.100000000000001" customHeight="1">
      <c r="A37" s="5"/>
      <c r="B37" s="27"/>
      <c r="C37" s="11"/>
      <c r="D37" s="47" t="s">
        <v>23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9"/>
      <c r="AH37" s="28"/>
      <c r="AI37" s="5"/>
      <c r="AJ37" s="5"/>
      <c r="AO37" s="15">
        <f t="shared" si="1"/>
        <v>116</v>
      </c>
      <c r="AP37" s="15">
        <f t="shared" si="1"/>
        <v>51</v>
      </c>
    </row>
    <row r="38" spans="1:43" s="6" customFormat="1" ht="20.100000000000001" customHeight="1">
      <c r="A38" s="5"/>
      <c r="B38" s="29"/>
      <c r="C38" s="18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2"/>
      <c r="AH38" s="28"/>
      <c r="AI38" s="5"/>
      <c r="AJ38" s="5"/>
      <c r="AO38" s="15">
        <f t="shared" si="1"/>
        <v>117</v>
      </c>
      <c r="AP38" s="15">
        <f t="shared" si="1"/>
        <v>52</v>
      </c>
    </row>
    <row r="39" spans="1:43" s="6" customFormat="1" ht="20.100000000000001" customHeight="1">
      <c r="A39" s="5"/>
      <c r="B39" s="29"/>
      <c r="C39" s="11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2"/>
      <c r="AH39" s="28"/>
      <c r="AI39" s="5"/>
      <c r="AJ39" s="5"/>
      <c r="AO39" s="15">
        <f t="shared" si="1"/>
        <v>118</v>
      </c>
      <c r="AP39" s="15">
        <f t="shared" si="1"/>
        <v>53</v>
      </c>
    </row>
    <row r="40" spans="1:43" s="6" customFormat="1" ht="20.100000000000001" customHeight="1">
      <c r="A40" s="5"/>
      <c r="B40" s="29"/>
      <c r="C40" s="11"/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2"/>
      <c r="AH40" s="28"/>
      <c r="AI40" s="5"/>
      <c r="AJ40" s="5"/>
      <c r="AO40" s="15">
        <f t="shared" si="1"/>
        <v>119</v>
      </c>
      <c r="AP40" s="15">
        <f t="shared" si="1"/>
        <v>54</v>
      </c>
    </row>
    <row r="41" spans="1:43" s="6" customFormat="1" ht="20.100000000000001" customHeight="1">
      <c r="A41" s="5"/>
      <c r="B41" s="29"/>
      <c r="C41" s="11"/>
      <c r="D41" s="36" t="s">
        <v>27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8"/>
      <c r="AH41" s="30"/>
      <c r="AI41" s="5"/>
      <c r="AJ41" s="5"/>
      <c r="AO41" s="15">
        <f t="shared" si="1"/>
        <v>120</v>
      </c>
      <c r="AP41" s="15">
        <f t="shared" si="1"/>
        <v>55</v>
      </c>
    </row>
    <row r="42" spans="1:43" s="6" customFormat="1" ht="20.100000000000001" customHeight="1">
      <c r="A42" s="5"/>
      <c r="B42" s="29"/>
      <c r="C42" s="11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8"/>
      <c r="AH42" s="30"/>
      <c r="AI42" s="5"/>
      <c r="AJ42" s="5"/>
      <c r="AO42" s="15">
        <f t="shared" si="1"/>
        <v>121</v>
      </c>
      <c r="AP42" s="15">
        <f t="shared" si="1"/>
        <v>56</v>
      </c>
    </row>
    <row r="43" spans="1:43" ht="20.100000000000001" customHeight="1">
      <c r="A43" s="5"/>
      <c r="B43" s="29"/>
      <c r="C43" s="11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1"/>
      <c r="AH43" s="30"/>
      <c r="AI43" s="5"/>
      <c r="AJ43" s="3"/>
      <c r="AM43" s="6"/>
      <c r="AO43" s="15">
        <f t="shared" si="1"/>
        <v>122</v>
      </c>
      <c r="AP43" s="15">
        <f t="shared" si="1"/>
        <v>57</v>
      </c>
    </row>
    <row r="44" spans="1:43" ht="9.9499999999999993" customHeight="1">
      <c r="A44" s="3"/>
      <c r="B44" s="29"/>
      <c r="C44" s="18"/>
      <c r="D44" s="18"/>
      <c r="E44" s="18"/>
      <c r="F44" s="18"/>
      <c r="G44" s="1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2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27"/>
      <c r="AI44" s="3"/>
      <c r="AM44" s="6"/>
      <c r="AO44" s="15">
        <f t="shared" si="1"/>
        <v>123</v>
      </c>
      <c r="AP44" s="15">
        <f t="shared" si="1"/>
        <v>58</v>
      </c>
    </row>
    <row r="45" spans="1:43" ht="14.25">
      <c r="A45" s="3"/>
      <c r="B45" s="2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2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/>
      <c r="AF45" s="12"/>
      <c r="AG45" s="12"/>
      <c r="AH45" s="3"/>
      <c r="AI45" s="3"/>
      <c r="AM45" s="6"/>
      <c r="AO45" s="15">
        <f t="shared" si="1"/>
        <v>124</v>
      </c>
      <c r="AP45" s="15">
        <f t="shared" si="1"/>
        <v>59</v>
      </c>
    </row>
    <row r="46" spans="1:43" ht="14.25">
      <c r="A46" s="3"/>
      <c r="B46" s="2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2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/>
      <c r="AF46" s="12"/>
      <c r="AG46" s="12"/>
      <c r="AH46" s="3"/>
      <c r="AI46" s="3"/>
      <c r="AM46" s="6"/>
      <c r="AO46" s="15">
        <f t="shared" si="1"/>
        <v>125</v>
      </c>
      <c r="AP46" s="15">
        <f t="shared" si="1"/>
        <v>60</v>
      </c>
    </row>
    <row r="47" spans="1:43" ht="14.25">
      <c r="A47" s="3"/>
      <c r="B47" s="2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/>
      <c r="AF47" s="12"/>
      <c r="AG47" s="12"/>
      <c r="AH47" s="3"/>
      <c r="AI47" s="3"/>
      <c r="AM47" s="6"/>
      <c r="AO47" s="15">
        <f t="shared" si="1"/>
        <v>126</v>
      </c>
      <c r="AP47" s="15">
        <f t="shared" si="1"/>
        <v>61</v>
      </c>
    </row>
    <row r="48" spans="1:43" ht="14.25">
      <c r="B48" s="29"/>
      <c r="C48" s="18"/>
      <c r="D48" s="27"/>
      <c r="E48" s="31"/>
      <c r="F48" s="29"/>
      <c r="G48" s="29"/>
      <c r="H48" s="27"/>
      <c r="I48" s="27"/>
      <c r="J48" s="42"/>
      <c r="K48" s="42"/>
      <c r="L48" s="42"/>
      <c r="M48" s="42"/>
      <c r="N48" s="42"/>
      <c r="AM48" s="6"/>
      <c r="AO48" s="15">
        <f t="shared" si="1"/>
        <v>127</v>
      </c>
      <c r="AP48" s="15">
        <f t="shared" si="1"/>
        <v>62</v>
      </c>
    </row>
    <row r="49" spans="2:42" ht="14.25">
      <c r="B49" s="27"/>
      <c r="C49" s="32"/>
      <c r="D49" s="27"/>
      <c r="E49" s="31"/>
      <c r="F49" s="33"/>
      <c r="G49" s="33"/>
      <c r="H49" s="27"/>
      <c r="I49" s="27"/>
      <c r="J49" s="42"/>
      <c r="K49" s="42"/>
      <c r="L49" s="42"/>
      <c r="M49" s="42"/>
      <c r="N49" s="42"/>
      <c r="AO49" s="15">
        <f t="shared" si="1"/>
        <v>128</v>
      </c>
      <c r="AP49" s="15">
        <f t="shared" si="1"/>
        <v>63</v>
      </c>
    </row>
    <row r="50" spans="2:42" ht="14.25">
      <c r="B50" s="27"/>
      <c r="C50" s="32"/>
      <c r="D50" s="34"/>
      <c r="E50" s="31"/>
      <c r="F50" s="29"/>
      <c r="G50" s="29"/>
      <c r="H50" s="35"/>
      <c r="I50" s="35"/>
      <c r="J50" s="42"/>
      <c r="K50" s="42"/>
      <c r="L50" s="42"/>
      <c r="M50" s="42"/>
      <c r="N50" s="42"/>
      <c r="AO50" s="15">
        <f t="shared" si="1"/>
        <v>129</v>
      </c>
      <c r="AP50" s="15">
        <f t="shared" si="1"/>
        <v>64</v>
      </c>
    </row>
    <row r="51" spans="2:42" ht="14.25">
      <c r="B51" s="27"/>
      <c r="C51" s="32"/>
      <c r="D51" s="18"/>
      <c r="E51" s="31"/>
      <c r="F51" s="29"/>
      <c r="G51" s="29"/>
      <c r="H51" s="27"/>
      <c r="I51" s="27"/>
      <c r="J51" s="42"/>
      <c r="K51" s="42"/>
      <c r="L51" s="42"/>
      <c r="M51" s="42"/>
      <c r="N51" s="42"/>
      <c r="AO51" s="15">
        <f t="shared" si="1"/>
        <v>130</v>
      </c>
      <c r="AP51" s="15">
        <f t="shared" si="1"/>
        <v>65</v>
      </c>
    </row>
    <row r="52" spans="2:42">
      <c r="AO52" s="15">
        <f t="shared" si="1"/>
        <v>131</v>
      </c>
      <c r="AP52" s="15">
        <f t="shared" si="1"/>
        <v>66</v>
      </c>
    </row>
    <row r="53" spans="2:42">
      <c r="AO53" s="15">
        <f t="shared" si="1"/>
        <v>132</v>
      </c>
      <c r="AP53" s="15">
        <f t="shared" si="1"/>
        <v>67</v>
      </c>
    </row>
    <row r="54" spans="2:42">
      <c r="AO54" s="15">
        <f t="shared" si="1"/>
        <v>133</v>
      </c>
      <c r="AP54" s="15">
        <f t="shared" si="1"/>
        <v>68</v>
      </c>
    </row>
    <row r="55" spans="2:42">
      <c r="AO55" s="15">
        <f t="shared" si="1"/>
        <v>134</v>
      </c>
      <c r="AP55" s="15">
        <f t="shared" si="1"/>
        <v>69</v>
      </c>
    </row>
    <row r="56" spans="2:42">
      <c r="AO56" s="15">
        <f t="shared" si="1"/>
        <v>135</v>
      </c>
      <c r="AP56" s="15">
        <f t="shared" si="1"/>
        <v>70</v>
      </c>
    </row>
    <row r="57" spans="2:42">
      <c r="AO57" s="15">
        <f t="shared" si="1"/>
        <v>136</v>
      </c>
      <c r="AP57" s="15">
        <f t="shared" si="1"/>
        <v>71</v>
      </c>
    </row>
    <row r="58" spans="2:42">
      <c r="AO58" s="15">
        <f t="shared" si="1"/>
        <v>137</v>
      </c>
      <c r="AP58" s="15">
        <f t="shared" si="1"/>
        <v>72</v>
      </c>
    </row>
    <row r="59" spans="2:42">
      <c r="AO59" s="15">
        <f t="shared" si="1"/>
        <v>138</v>
      </c>
      <c r="AP59" s="15">
        <f t="shared" si="1"/>
        <v>73</v>
      </c>
    </row>
    <row r="60" spans="2:42">
      <c r="AO60" s="15">
        <f t="shared" si="1"/>
        <v>139</v>
      </c>
      <c r="AP60" s="15">
        <f t="shared" si="1"/>
        <v>74</v>
      </c>
    </row>
    <row r="61" spans="2:42">
      <c r="AO61" s="15">
        <f t="shared" si="1"/>
        <v>140</v>
      </c>
      <c r="AP61" s="15">
        <f t="shared" si="1"/>
        <v>75</v>
      </c>
    </row>
    <row r="62" spans="2:42">
      <c r="AO62" s="15">
        <f t="shared" si="1"/>
        <v>141</v>
      </c>
      <c r="AP62" s="15">
        <f t="shared" si="1"/>
        <v>76</v>
      </c>
    </row>
    <row r="63" spans="2:42">
      <c r="AO63" s="15">
        <f t="shared" si="1"/>
        <v>142</v>
      </c>
      <c r="AP63" s="15">
        <f t="shared" si="1"/>
        <v>77</v>
      </c>
    </row>
    <row r="64" spans="2:42">
      <c r="AO64" s="15">
        <f t="shared" si="1"/>
        <v>143</v>
      </c>
      <c r="AP64" s="15">
        <f t="shared" si="1"/>
        <v>78</v>
      </c>
    </row>
    <row r="65" spans="41:42">
      <c r="AO65" s="15">
        <f t="shared" si="1"/>
        <v>144</v>
      </c>
      <c r="AP65" s="15">
        <f t="shared" si="1"/>
        <v>79</v>
      </c>
    </row>
    <row r="66" spans="41:42">
      <c r="AO66" s="15">
        <f t="shared" si="1"/>
        <v>145</v>
      </c>
      <c r="AP66" s="15">
        <f t="shared" si="1"/>
        <v>80</v>
      </c>
    </row>
    <row r="67" spans="41:42">
      <c r="AO67" s="15">
        <f t="shared" si="1"/>
        <v>146</v>
      </c>
      <c r="AP67" s="15">
        <f t="shared" si="1"/>
        <v>81</v>
      </c>
    </row>
    <row r="68" spans="41:42">
      <c r="AO68" s="15">
        <f t="shared" si="1"/>
        <v>147</v>
      </c>
      <c r="AP68" s="15">
        <f t="shared" si="1"/>
        <v>82</v>
      </c>
    </row>
    <row r="69" spans="41:42">
      <c r="AO69" s="15">
        <f t="shared" si="1"/>
        <v>148</v>
      </c>
      <c r="AP69" s="15">
        <f t="shared" si="1"/>
        <v>83</v>
      </c>
    </row>
    <row r="70" spans="41:42">
      <c r="AO70" s="15">
        <f t="shared" si="1"/>
        <v>149</v>
      </c>
      <c r="AP70" s="15">
        <f t="shared" si="1"/>
        <v>84</v>
      </c>
    </row>
    <row r="71" spans="41:42">
      <c r="AO71" s="15">
        <f t="shared" si="1"/>
        <v>150</v>
      </c>
      <c r="AP71" s="15">
        <f t="shared" si="1"/>
        <v>85</v>
      </c>
    </row>
  </sheetData>
  <sheetProtection sheet="1" objects="1" scenarios="1" selectLockedCells="1"/>
  <mergeCells count="18">
    <mergeCell ref="D37:AG40"/>
    <mergeCell ref="X4:AH4"/>
    <mergeCell ref="F7:K7"/>
    <mergeCell ref="D10:AE11"/>
    <mergeCell ref="F14:L14"/>
    <mergeCell ref="V19:AF19"/>
    <mergeCell ref="W22:AD22"/>
    <mergeCell ref="M34:P34"/>
    <mergeCell ref="F25:G25"/>
    <mergeCell ref="F26:G26"/>
    <mergeCell ref="F27:G27"/>
    <mergeCell ref="L27:AF27"/>
    <mergeCell ref="M32:P32"/>
    <mergeCell ref="D41:AG43"/>
    <mergeCell ref="J48:N48"/>
    <mergeCell ref="J49:N49"/>
    <mergeCell ref="J50:N50"/>
    <mergeCell ref="J51:N51"/>
  </mergeCells>
  <phoneticPr fontId="3"/>
  <dataValidations count="4">
    <dataValidation type="list" allowBlank="1" showInputMessage="1" showErrorMessage="1" sqref="M32">
      <formula1>R齢</formula1>
    </dataValidation>
    <dataValidation type="list" allowBlank="1" showInputMessage="1" showErrorMessage="1" sqref="F25:G27">
      <formula1>$AN$5:$AN$6</formula1>
    </dataValidation>
    <dataValidation type="list" allowBlank="1" showInputMessage="1" showErrorMessage="1" sqref="V19:AF19">
      <formula1>日にち</formula1>
    </dataValidation>
    <dataValidation type="list" allowBlank="1" showInputMessage="1" showErrorMessage="1" sqref="M34:P34">
      <formula1>在歴</formula1>
    </dataValidation>
  </dataValidations>
  <printOptions gridLinesSet="0"/>
  <pageMargins left="1.1811023622047245" right="0.39370078740157483" top="0.59055118110236227" bottom="0.39370078740157483" header="0.31496062992125984" footer="0.11811023622047245"/>
  <pageSetup paperSize="9" orientation="portrait" r:id="rId1"/>
  <headerFooter alignWithMargins="0">
    <oddHeader>&amp;L&amp;"明朝,斜体"&amp;8&amp;F&amp;A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欠席免除申請</vt:lpstr>
      <vt:lpstr>欠席免除申請!Print_Area</vt:lpstr>
      <vt:lpstr>R齢</vt:lpstr>
      <vt:lpstr>在歴</vt:lpstr>
      <vt:lpstr>日にち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Tommy-M</dc:creator>
  <cp:lastModifiedBy>tommy-m</cp:lastModifiedBy>
  <cp:lastPrinted>2016-08-13T13:58:47Z</cp:lastPrinted>
  <dcterms:created xsi:type="dcterms:W3CDTF">2015-08-04T10:07:58Z</dcterms:created>
  <dcterms:modified xsi:type="dcterms:W3CDTF">2016-08-13T14:23:48Z</dcterms:modified>
</cp:coreProperties>
</file>